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6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<sst xmlns="http://schemas.openxmlformats.org/spreadsheetml/2006/main" count="61" uniqueCount="54">
  <si>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OPĆI DIO PRORAČUNA</t>
  </si>
  <si>
    <t>Ostvarenje</t>
  </si>
  <si>
    <t>za razdoblje od 1.1.2022 do 31.12.2022</t>
  </si>
  <si>
    <t>SVEUKUPNO</t>
  </si>
  <si>
    <t>6</t>
  </si>
  <si>
    <t>Prihodi poslovanja</t>
  </si>
  <si>
    <t>96,25</t>
  </si>
  <si>
    <t>63</t>
  </si>
  <si>
    <t>Pomoći iz inozemstva i od subjekata unutar općeg proračuna</t>
  </si>
  <si>
    <t>636</t>
  </si>
  <si>
    <t>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</si>
  <si>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</si>
  <si>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</si>
  <si>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</si>
  <si>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</si>
  <si>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6382</t>
  </si>
  <si>
    <t>Kapitalne pomoći iz državnog proračuna temeljem prijenosa EU sredstava</t>
  </si>
  <si>
    <t>65</t>
  </si>
  <si>
    <t>Prihodi od upravnih i administrativnih pristojbi, pristojbi po posebnim propisima i naknada</t>
  </si>
  <si>
    <t>100,06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</si>
  <si>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</si>
  <si>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</si>
  <si>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</si>
  <si>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</si>
  <si>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</si>
  <si>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 i prihodi od donacija</t>
  </si>
  <si>
    <t>36,49</t>
  </si>
  <si>
    <t>663</t>
  </si>
  <si>
    <t>Donacije od pravnih i fizičkih osoba izvan općeg proračuna</t>
  </si>
  <si>
    <t>6631</t>
  </si>
  <si>
    <t>Tekuće donacije</t>
  </si>
  <si>
    <t>67</t>
  </si>
  <si>
    <t>Prihodi iz nadležnog proračuna i od HZZO-a temeljem ugovornih obveza</t>
  </si>
  <si>
    <t>100,30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</si>
  <si>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</si>
  <si>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</si>
  <si>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</si>
  <si>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</si>
  <si>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100,90</t>
  </si>
  <si>
    <t>6712</t>
  </si>
  <si>
    <t>Prihodi iz nadležnog proračuna za financiranje rashoda za nabavu nefinancijske imovine</t>
  </si>
  <si>
    <t>96,90</t>
  </si>
  <si>
    <t>6714</t>
  </si>
  <si>
    <t>Prihodi iz nadležnog proračuna za financiranje izdataka za financijsku imovinu i otplatu zajmova</t>
  </si>
  <si>
    <t>86,68</t>
  </si>
  <si>
    <t>7</t>
  </si>
  <si>
    <t>Prihodi od prodaje nefinancijske imovine</t>
  </si>
  <si>
    <t>99,55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</si>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</sst>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_ ;\-#,##0.00\ "/>
  </numFmts>
  <fonts count="41">
    <font>
      <sz val="10"/>
      <color indexed="9"/>
      <name val="ARIAL"/>
      <family val="0"/>
    </font>
    <font>
      <b/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9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1" applyNumberFormat="0" applyFon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29" borderId="3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35" fillId="0" borderId="7" applyNumberFormat="0" applyFill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2">
    <xf numFmtId="0" fontId="0" fillId="2" borderId="0" xfId="0" applyFill="1" applyAlignment="1">
      <alignment vertical="top"/>
    </xf>
    <xf numFmtId="0" fontId="0" fillId="34" borderId="0" xfId="59" applyFont="1" applyFill="1">
      <alignment vertical="top"/>
      <protection/>
    </xf>
    <xf numFmtId="0" fontId="0" fillId="35" borderId="0" xfId="59" applyFont="1" applyFill="1">
      <alignment vertical="top"/>
      <protection/>
    </xf>
    <xf numFmtId="0" fontId="1" fillId="36" borderId="0" xfId="59" applyFont="1" applyFill="1" applyAlignment="1">
      <alignment horizontal="center" vertical="top" wrapText="1" readingOrder="1"/>
      <protection/>
    </xf>
    <xf numFmtId="0" fontId="2" fillId="36" borderId="0" xfId="59" applyFont="1" applyFill="1" applyAlignment="1">
      <alignment horizontal="center" vertical="top" wrapText="1" readingOrder="1"/>
      <protection/>
    </xf>
    <xf numFmtId="0" fontId="3" fillId="36" borderId="0" xfId="59" applyFont="1" applyFill="1" applyAlignment="1">
      <alignment horizontal="center" vertical="top" wrapText="1" readingOrder="1"/>
      <protection/>
    </xf>
    <xf numFmtId="0" fontId="4" fillId="36" borderId="0" xfId="59" applyFont="1" applyFill="1" applyAlignment="1">
      <alignment horizontal="left" vertical="top" wrapText="1" readingOrder="1"/>
      <protection/>
    </xf>
    <xf numFmtId="164" fontId="4" fillId="36" borderId="0" xfId="59" applyNumberFormat="1" applyFont="1" applyFill="1" applyAlignment="1">
      <alignment horizontal="right" vertical="top"/>
      <protection/>
    </xf>
    <xf numFmtId="0" fontId="5" fillId="34" borderId="0" xfId="59" applyFont="1" applyFill="1" applyAlignment="1">
      <alignment horizontal="left" vertical="top" wrapText="1" readingOrder="1"/>
      <protection/>
    </xf>
    <xf numFmtId="164" fontId="5" fillId="34" borderId="0" xfId="59" applyNumberFormat="1" applyFont="1" applyFill="1" applyAlignment="1">
      <alignment horizontal="right" vertical="top"/>
      <protection/>
    </xf>
    <xf numFmtId="0" fontId="5" fillId="34" borderId="0" xfId="59" applyFont="1" applyFill="1" applyAlignment="1">
      <alignment horizontal="right" vertical="top" wrapText="1" readingOrder="1"/>
      <protection/>
    </xf>
    <xf numFmtId="0" fontId="5" fillId="35" borderId="0" xfId="59" applyFont="1" applyFill="1" applyAlignment="1">
      <alignment horizontal="left" vertical="top" wrapText="1" readingOrder="1"/>
      <protection/>
    </xf>
    <xf numFmtId="164" fontId="5" fillId="35" borderId="0" xfId="59" applyNumberFormat="1" applyFont="1" applyFill="1" applyAlignment="1">
      <alignment horizontal="right" vertical="top"/>
      <protection/>
    </xf>
    <xf numFmtId="0" fontId="5" fillId="35" borderId="0" xfId="59" applyFont="1" applyFill="1" applyAlignment="1">
      <alignment horizontal="right" vertical="top" wrapText="1" readingOrder="1"/>
      <protection/>
    </xf>
    <xf numFmtId="0" fontId="0" fillId="36" borderId="0" xfId="59" applyFont="1" applyFill="1" applyAlignment="1">
      <alignment horizontal="left" vertical="top" wrapText="1" readingOrder="1"/>
      <protection/>
    </xf>
    <xf numFmtId="164" fontId="0" fillId="36" borderId="0" xfId="59" applyNumberFormat="1" applyFont="1" applyFill="1" applyAlignment="1">
      <alignment horizontal="right" vertical="top"/>
      <protection/>
    </xf>
    <xf numFmtId="0" fontId="0" fillId="36" borderId="0" xfId="59" applyFont="1" applyFill="1" applyAlignment="1">
      <alignment horizontal="right" vertical="top" wrapText="1" readingOrder="1"/>
      <protection/>
    </xf>
    <xf numFmtId="2" fontId="5" fillId="35" borderId="0" xfId="59" applyNumberFormat="1" applyFont="1" applyFill="1" applyAlignment="1">
      <alignment horizontal="right" vertical="top" wrapText="1" readingOrder="1"/>
      <protection/>
    </xf>
    <xf numFmtId="2" fontId="0" fillId="36" borderId="0" xfId="59" applyNumberFormat="1" applyFont="1" applyFill="1" applyAlignment="1">
      <alignment horizontal="right" vertical="top" wrapText="1" readingOrder="1"/>
      <protection/>
    </xf>
    <xf numFmtId="164" fontId="23" fillId="35" borderId="0" xfId="59" applyNumberFormat="1" applyFont="1" applyFill="1" applyAlignment="1">
      <alignment horizontal="right" vertical="top"/>
      <protection/>
    </xf>
    <xf numFmtId="164" fontId="23" fillId="0" borderId="0" xfId="59" applyNumberFormat="1" applyFont="1" applyFill="1" applyAlignment="1">
      <alignment horizontal="right" vertical="top"/>
      <protection/>
    </xf>
    <xf numFmtId="2" fontId="4" fillId="36" borderId="0" xfId="59" applyNumberFormat="1" applyFont="1" applyFill="1" applyAlignment="1">
      <alignment horizontal="right" vertical="top" wrapTex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EEEEEE"/>
      <rgbColor rgb="00F6F6F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showOutlineSymbols="0" zoomScalePageLayoutView="0" workbookViewId="0" topLeftCell="A1">
      <selection activeCell="L7" sqref="L7:N7"/>
    </sheetView>
  </sheetViews>
  <sheetFormatPr defaultColWidth="9.140625" defaultRowHeight="12.75" customHeight="1"/>
  <cols>
    <col min="1" max="16384" width="7.00390625" style="0" customWidth="1"/>
  </cols>
  <sheetData>
    <row r="1" spans="1:15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ht="8.25" customHeight="1"/>
    <row r="7" spans="1:16" ht="18.75" customHeight="1">
      <c r="A7" s="6" t="s">
        <v>3</v>
      </c>
      <c r="B7" s="6"/>
      <c r="C7" s="6"/>
      <c r="D7" s="6"/>
      <c r="E7" s="6"/>
      <c r="F7" s="6"/>
      <c r="I7" s="7">
        <v>20276404</v>
      </c>
      <c r="J7" s="7"/>
      <c r="K7" s="7"/>
      <c r="L7" s="7">
        <f>(L8+L42)</f>
        <v>19518988.270000003</v>
      </c>
      <c r="M7" s="7"/>
      <c r="N7" s="7"/>
      <c r="O7" s="21">
        <f>(L7/I7*100)</f>
        <v>96.2645460703979</v>
      </c>
      <c r="P7" s="21"/>
    </row>
    <row r="8" spans="1:16" s="1" customFormat="1" ht="13.5" customHeight="1">
      <c r="A8" s="8" t="s">
        <v>4</v>
      </c>
      <c r="B8" s="8"/>
      <c r="C8" s="8" t="s">
        <v>5</v>
      </c>
      <c r="D8" s="8"/>
      <c r="E8" s="8"/>
      <c r="F8" s="8"/>
      <c r="G8" s="8"/>
      <c r="H8" s="8"/>
      <c r="I8" s="9">
        <v>20228404</v>
      </c>
      <c r="J8" s="9"/>
      <c r="K8" s="9"/>
      <c r="L8" s="9">
        <v>19470006.150000002</v>
      </c>
      <c r="M8" s="9"/>
      <c r="N8" s="9"/>
      <c r="O8" s="10" t="s">
        <v>6</v>
      </c>
      <c r="P8" s="10"/>
    </row>
    <row r="9" spans="1:16" s="2" customFormat="1" ht="13.5" customHeight="1">
      <c r="A9" s="11" t="s">
        <v>7</v>
      </c>
      <c r="B9" s="11"/>
      <c r="C9" s="11" t="s">
        <v>8</v>
      </c>
      <c r="D9" s="11"/>
      <c r="E9" s="11"/>
      <c r="F9" s="11"/>
      <c r="G9" s="11"/>
      <c r="H9" s="11"/>
      <c r="I9" s="12">
        <v>682232</v>
      </c>
      <c r="J9" s="12"/>
      <c r="K9" s="12"/>
      <c r="L9" s="12">
        <v>682231.16</v>
      </c>
      <c r="M9" s="12"/>
      <c r="N9" s="12"/>
      <c r="O9" s="17">
        <f>(L9/I9*100)</f>
        <v>99.99987687472883</v>
      </c>
      <c r="P9" s="17"/>
    </row>
    <row r="10" spans="3:8" s="2" customFormat="1" ht="13.5" customHeight="1">
      <c r="C10" s="11"/>
      <c r="D10" s="11"/>
      <c r="E10" s="11"/>
      <c r="F10" s="11"/>
      <c r="G10" s="11"/>
      <c r="H10" s="11"/>
    </row>
    <row r="11" spans="1:16" ht="13.5" customHeight="1">
      <c r="A11" s="14" t="s">
        <v>9</v>
      </c>
      <c r="B11" s="14"/>
      <c r="C11" s="14" t="s">
        <v>10</v>
      </c>
      <c r="D11" s="14"/>
      <c r="E11" s="14"/>
      <c r="F11" s="14"/>
      <c r="G11" s="14"/>
      <c r="H11" s="14"/>
      <c r="I11" s="15">
        <v>403735</v>
      </c>
      <c r="J11" s="15"/>
      <c r="K11" s="15"/>
      <c r="L11" s="15">
        <v>403735.06</v>
      </c>
      <c r="M11" s="15"/>
      <c r="N11" s="15"/>
      <c r="O11" s="18">
        <f>(L11/I11*100)</f>
        <v>100.00001486123324</v>
      </c>
      <c r="P11" s="18"/>
    </row>
    <row r="12" spans="3:8" ht="12.75" customHeight="1">
      <c r="C12" s="14"/>
      <c r="D12" s="14"/>
      <c r="E12" s="14"/>
      <c r="F12" s="14"/>
      <c r="G12" s="14"/>
      <c r="H12" s="14"/>
    </row>
    <row r="13" spans="1:16" ht="13.5" customHeight="1">
      <c r="A13" s="14" t="s">
        <v>11</v>
      </c>
      <c r="B13" s="14"/>
      <c r="C13" s="14" t="s">
        <v>12</v>
      </c>
      <c r="D13" s="14"/>
      <c r="E13" s="14"/>
      <c r="F13" s="14"/>
      <c r="G13" s="14"/>
      <c r="H13" s="14"/>
      <c r="I13" s="15">
        <v>403735</v>
      </c>
      <c r="J13" s="15"/>
      <c r="K13" s="15"/>
      <c r="L13" s="15">
        <v>403735.06</v>
      </c>
      <c r="M13" s="15"/>
      <c r="N13" s="15"/>
      <c r="O13" s="18">
        <f>(L13/I13*100)</f>
        <v>100.00001486123324</v>
      </c>
      <c r="P13" s="18"/>
    </row>
    <row r="14" spans="3:8" ht="12.75" customHeight="1">
      <c r="C14" s="14"/>
      <c r="D14" s="14"/>
      <c r="E14" s="14"/>
      <c r="F14" s="14"/>
      <c r="G14" s="14"/>
      <c r="H14" s="14"/>
    </row>
    <row r="15" spans="1:16" ht="13.5" customHeight="1">
      <c r="A15" s="14" t="s">
        <v>13</v>
      </c>
      <c r="B15" s="14"/>
      <c r="C15" s="14" t="s">
        <v>14</v>
      </c>
      <c r="D15" s="14"/>
      <c r="E15" s="14"/>
      <c r="F15" s="14"/>
      <c r="G15" s="14"/>
      <c r="H15" s="14"/>
      <c r="I15" s="15">
        <v>278497</v>
      </c>
      <c r="J15" s="15"/>
      <c r="K15" s="15"/>
      <c r="L15" s="15">
        <v>278496.1</v>
      </c>
      <c r="M15" s="15"/>
      <c r="N15" s="15"/>
      <c r="O15" s="18">
        <f>(L15/I15*100)</f>
        <v>99.99967683673432</v>
      </c>
      <c r="P15" s="18"/>
    </row>
    <row r="16" spans="3:8" ht="12.75" customHeight="1">
      <c r="C16" s="14"/>
      <c r="D16" s="14"/>
      <c r="E16" s="14"/>
      <c r="F16" s="14"/>
      <c r="G16" s="14"/>
      <c r="H16" s="14"/>
    </row>
    <row r="17" spans="1:16" ht="13.5" customHeight="1">
      <c r="A17" s="14" t="s">
        <v>15</v>
      </c>
      <c r="B17" s="14"/>
      <c r="C17" s="14" t="s">
        <v>16</v>
      </c>
      <c r="D17" s="14"/>
      <c r="E17" s="14"/>
      <c r="F17" s="14"/>
      <c r="G17" s="14"/>
      <c r="H17" s="14"/>
      <c r="I17" s="15">
        <v>278497</v>
      </c>
      <c r="J17" s="15"/>
      <c r="K17" s="15"/>
      <c r="L17" s="15">
        <v>278496.1</v>
      </c>
      <c r="M17" s="15"/>
      <c r="N17" s="15"/>
      <c r="O17" s="18">
        <f>(L17/I17*100)</f>
        <v>99.99967683673432</v>
      </c>
      <c r="P17" s="18"/>
    </row>
    <row r="18" spans="3:8" ht="12.75" customHeight="1">
      <c r="C18" s="14"/>
      <c r="D18" s="14"/>
      <c r="E18" s="14"/>
      <c r="F18" s="14"/>
      <c r="G18" s="14"/>
      <c r="H18" s="14"/>
    </row>
    <row r="19" spans="1:16" s="2" customFormat="1" ht="13.5" customHeight="1">
      <c r="A19" s="11" t="s">
        <v>17</v>
      </c>
      <c r="B19" s="11"/>
      <c r="C19" s="11" t="s">
        <v>18</v>
      </c>
      <c r="D19" s="11"/>
      <c r="E19" s="11"/>
      <c r="F19" s="11"/>
      <c r="G19" s="11"/>
      <c r="H19" s="11"/>
      <c r="I19" s="12">
        <v>13270991</v>
      </c>
      <c r="J19" s="12"/>
      <c r="K19" s="12"/>
      <c r="L19" s="12">
        <v>13302389.77</v>
      </c>
      <c r="M19" s="12"/>
      <c r="N19" s="12"/>
      <c r="O19" s="17">
        <f>(L19/I19*100)</f>
        <v>100.23659702579859</v>
      </c>
      <c r="P19" s="17"/>
    </row>
    <row r="20" spans="3:8" s="2" customFormat="1" ht="13.5" customHeight="1">
      <c r="C20" s="11"/>
      <c r="D20" s="11"/>
      <c r="E20" s="11"/>
      <c r="F20" s="11"/>
      <c r="G20" s="11"/>
      <c r="H20" s="11"/>
    </row>
    <row r="21" spans="3:8" s="2" customFormat="1" ht="13.5" customHeight="1">
      <c r="C21" s="11"/>
      <c r="D21" s="11"/>
      <c r="E21" s="11"/>
      <c r="F21" s="11"/>
      <c r="G21" s="11"/>
      <c r="H21" s="11"/>
    </row>
    <row r="22" spans="1:16" ht="13.5" customHeight="1">
      <c r="A22" s="14" t="s">
        <v>20</v>
      </c>
      <c r="B22" s="14"/>
      <c r="C22" s="14" t="s">
        <v>21</v>
      </c>
      <c r="D22" s="14"/>
      <c r="E22" s="14"/>
      <c r="F22" s="14"/>
      <c r="G22" s="14"/>
      <c r="H22" s="14"/>
      <c r="I22" s="15">
        <v>13270991</v>
      </c>
      <c r="J22" s="15"/>
      <c r="K22" s="15"/>
      <c r="L22" s="19">
        <v>13302389.77</v>
      </c>
      <c r="M22" s="19"/>
      <c r="N22" s="19"/>
      <c r="O22" s="16" t="s">
        <v>19</v>
      </c>
      <c r="P22" s="16"/>
    </row>
    <row r="23" spans="1:16" ht="13.5" customHeight="1">
      <c r="A23" s="14" t="s">
        <v>22</v>
      </c>
      <c r="B23" s="14"/>
      <c r="C23" s="14" t="s">
        <v>23</v>
      </c>
      <c r="D23" s="14"/>
      <c r="E23" s="14"/>
      <c r="F23" s="14"/>
      <c r="G23" s="14"/>
      <c r="H23" s="14"/>
      <c r="I23" s="15">
        <v>13270991</v>
      </c>
      <c r="J23" s="15"/>
      <c r="K23" s="15"/>
      <c r="L23" s="19">
        <v>13302389.77</v>
      </c>
      <c r="M23" s="19"/>
      <c r="N23" s="19"/>
      <c r="O23" s="16" t="s">
        <v>19</v>
      </c>
      <c r="P23" s="16"/>
    </row>
    <row r="24" spans="1:16" s="2" customFormat="1" ht="13.5" customHeight="1">
      <c r="A24" s="11" t="s">
        <v>24</v>
      </c>
      <c r="B24" s="11"/>
      <c r="C24" s="11" t="s">
        <v>25</v>
      </c>
      <c r="D24" s="11"/>
      <c r="E24" s="11"/>
      <c r="F24" s="11"/>
      <c r="G24" s="11"/>
      <c r="H24" s="11"/>
      <c r="I24" s="12">
        <v>160000</v>
      </c>
      <c r="J24" s="12"/>
      <c r="K24" s="12"/>
      <c r="L24" s="12">
        <v>58376.520000000004</v>
      </c>
      <c r="M24" s="12"/>
      <c r="N24" s="12"/>
      <c r="O24" s="13" t="s">
        <v>26</v>
      </c>
      <c r="P24" s="13"/>
    </row>
    <row r="25" spans="3:8" s="2" customFormat="1" ht="13.5" customHeight="1">
      <c r="C25" s="11"/>
      <c r="D25" s="11"/>
      <c r="E25" s="11"/>
      <c r="F25" s="11"/>
      <c r="G25" s="11"/>
      <c r="H25" s="11"/>
    </row>
    <row r="26" spans="1:16" ht="13.5" customHeight="1">
      <c r="A26" s="14" t="s">
        <v>27</v>
      </c>
      <c r="B26" s="14"/>
      <c r="C26" s="14" t="s">
        <v>28</v>
      </c>
      <c r="D26" s="14"/>
      <c r="E26" s="14"/>
      <c r="F26" s="14"/>
      <c r="G26" s="14"/>
      <c r="H26" s="14"/>
      <c r="I26" s="15">
        <v>160000</v>
      </c>
      <c r="J26" s="15"/>
      <c r="K26" s="15"/>
      <c r="L26" s="15">
        <v>58376.520000000004</v>
      </c>
      <c r="M26" s="15"/>
      <c r="N26" s="15"/>
      <c r="O26" s="16" t="s">
        <v>26</v>
      </c>
      <c r="P26" s="16"/>
    </row>
    <row r="27" spans="3:8" ht="12.75" customHeight="1">
      <c r="C27" s="14"/>
      <c r="D27" s="14"/>
      <c r="E27" s="14"/>
      <c r="F27" s="14"/>
      <c r="G27" s="14"/>
      <c r="H27" s="14"/>
    </row>
    <row r="28" spans="1:16" ht="13.5" customHeight="1">
      <c r="A28" s="14" t="s">
        <v>29</v>
      </c>
      <c r="B28" s="14"/>
      <c r="C28" s="14" t="s">
        <v>30</v>
      </c>
      <c r="D28" s="14"/>
      <c r="E28" s="14"/>
      <c r="F28" s="14"/>
      <c r="G28" s="14"/>
      <c r="H28" s="14"/>
      <c r="I28" s="15">
        <v>160000</v>
      </c>
      <c r="J28" s="15"/>
      <c r="K28" s="15"/>
      <c r="L28" s="15">
        <v>58376.520000000004</v>
      </c>
      <c r="M28" s="15"/>
      <c r="N28" s="15"/>
      <c r="O28" s="16" t="s">
        <v>26</v>
      </c>
      <c r="P28" s="16"/>
    </row>
    <row r="29" spans="1:16" s="2" customFormat="1" ht="13.5" customHeight="1">
      <c r="A29" s="11" t="s">
        <v>31</v>
      </c>
      <c r="B29" s="11"/>
      <c r="C29" s="11" t="s">
        <v>32</v>
      </c>
      <c r="D29" s="11"/>
      <c r="E29" s="11"/>
      <c r="F29" s="11"/>
      <c r="G29" s="11"/>
      <c r="H29" s="11"/>
      <c r="I29" s="12">
        <v>6115181</v>
      </c>
      <c r="J29" s="12"/>
      <c r="K29" s="12"/>
      <c r="L29" s="12">
        <v>6133239.86</v>
      </c>
      <c r="M29" s="12"/>
      <c r="N29" s="12"/>
      <c r="O29" s="13" t="s">
        <v>33</v>
      </c>
      <c r="P29" s="13"/>
    </row>
    <row r="30" spans="3:8" s="2" customFormat="1" ht="13.5" customHeight="1">
      <c r="C30" s="11"/>
      <c r="D30" s="11"/>
      <c r="E30" s="11"/>
      <c r="F30" s="11"/>
      <c r="G30" s="11"/>
      <c r="H30" s="11"/>
    </row>
    <row r="31" spans="1:16" ht="13.5" customHeight="1">
      <c r="A31" s="14" t="s">
        <v>34</v>
      </c>
      <c r="B31" s="14"/>
      <c r="C31" s="14" t="s">
        <v>35</v>
      </c>
      <c r="D31" s="14"/>
      <c r="E31" s="14"/>
      <c r="F31" s="14"/>
      <c r="G31" s="14"/>
      <c r="H31" s="14"/>
      <c r="I31" s="15">
        <v>6115181</v>
      </c>
      <c r="J31" s="15"/>
      <c r="K31" s="15"/>
      <c r="L31" s="15">
        <v>6133239.86</v>
      </c>
      <c r="M31" s="15"/>
      <c r="N31" s="15"/>
      <c r="O31" s="16" t="s">
        <v>33</v>
      </c>
      <c r="P31" s="16"/>
    </row>
    <row r="32" spans="3:8" ht="12.75" customHeight="1">
      <c r="C32" s="14"/>
      <c r="D32" s="14"/>
      <c r="E32" s="14"/>
      <c r="F32" s="14"/>
      <c r="G32" s="14"/>
      <c r="H32" s="14"/>
    </row>
    <row r="33" spans="3:8" ht="13.5" customHeight="1">
      <c r="C33" s="14"/>
      <c r="D33" s="14"/>
      <c r="E33" s="14"/>
      <c r="F33" s="14"/>
      <c r="G33" s="14"/>
      <c r="H33" s="14"/>
    </row>
    <row r="34" spans="1:16" ht="13.5" customHeight="1">
      <c r="A34" s="14" t="s">
        <v>36</v>
      </c>
      <c r="B34" s="14"/>
      <c r="C34" s="14" t="s">
        <v>37</v>
      </c>
      <c r="D34" s="14"/>
      <c r="E34" s="14"/>
      <c r="F34" s="14"/>
      <c r="G34" s="14"/>
      <c r="H34" s="14"/>
      <c r="I34" s="15">
        <v>5537881</v>
      </c>
      <c r="J34" s="15"/>
      <c r="K34" s="15"/>
      <c r="L34" s="15">
        <v>5587609.16</v>
      </c>
      <c r="M34" s="15"/>
      <c r="N34" s="15"/>
      <c r="O34" s="16" t="s">
        <v>38</v>
      </c>
      <c r="P34" s="16"/>
    </row>
    <row r="35" spans="3:8" ht="12.75" customHeight="1">
      <c r="C35" s="14"/>
      <c r="D35" s="14"/>
      <c r="E35" s="14"/>
      <c r="F35" s="14"/>
      <c r="G35" s="14"/>
      <c r="H35" s="14"/>
    </row>
    <row r="36" spans="1:16" ht="13.5" customHeight="1">
      <c r="A36" s="14" t="s">
        <v>39</v>
      </c>
      <c r="B36" s="14"/>
      <c r="C36" s="14" t="s">
        <v>40</v>
      </c>
      <c r="D36" s="14"/>
      <c r="E36" s="14"/>
      <c r="F36" s="14"/>
      <c r="G36" s="14"/>
      <c r="H36" s="14"/>
      <c r="I36" s="15">
        <v>442500</v>
      </c>
      <c r="J36" s="15"/>
      <c r="K36" s="15"/>
      <c r="L36" s="15">
        <v>428787.5</v>
      </c>
      <c r="M36" s="15"/>
      <c r="N36" s="15"/>
      <c r="O36" s="16" t="s">
        <v>41</v>
      </c>
      <c r="P36" s="16"/>
    </row>
    <row r="37" spans="3:8" ht="12.75" customHeight="1">
      <c r="C37" s="14"/>
      <c r="D37" s="14"/>
      <c r="E37" s="14"/>
      <c r="F37" s="14"/>
      <c r="G37" s="14"/>
      <c r="H37" s="14"/>
    </row>
    <row r="38" spans="3:8" ht="13.5" customHeight="1">
      <c r="C38" s="14"/>
      <c r="D38" s="14"/>
      <c r="E38" s="14"/>
      <c r="F38" s="14"/>
      <c r="G38" s="14"/>
      <c r="H38" s="14"/>
    </row>
    <row r="39" spans="1:16" ht="13.5" customHeight="1">
      <c r="A39" s="14" t="s">
        <v>42</v>
      </c>
      <c r="B39" s="14"/>
      <c r="C39" s="14" t="s">
        <v>43</v>
      </c>
      <c r="D39" s="14"/>
      <c r="E39" s="14"/>
      <c r="F39" s="14"/>
      <c r="G39" s="14"/>
      <c r="H39" s="14"/>
      <c r="I39" s="15">
        <v>134800</v>
      </c>
      <c r="J39" s="15"/>
      <c r="K39" s="15"/>
      <c r="L39" s="15">
        <v>116843.2</v>
      </c>
      <c r="M39" s="15"/>
      <c r="N39" s="15"/>
      <c r="O39" s="16" t="s">
        <v>44</v>
      </c>
      <c r="P39" s="16"/>
    </row>
    <row r="40" spans="3:8" ht="12.75" customHeight="1">
      <c r="C40" s="14"/>
      <c r="D40" s="14"/>
      <c r="E40" s="14"/>
      <c r="F40" s="14"/>
      <c r="G40" s="14"/>
      <c r="H40" s="14"/>
    </row>
    <row r="41" spans="3:8" ht="13.5" customHeight="1">
      <c r="C41" s="14"/>
      <c r="D41" s="14"/>
      <c r="E41" s="14"/>
      <c r="F41" s="14"/>
      <c r="G41" s="14"/>
      <c r="H41" s="14"/>
    </row>
    <row r="42" spans="1:16" s="1" customFormat="1" ht="13.5" customHeight="1">
      <c r="A42" s="8" t="s">
        <v>45</v>
      </c>
      <c r="B42" s="8"/>
      <c r="C42" s="8" t="s">
        <v>46</v>
      </c>
      <c r="D42" s="8"/>
      <c r="E42" s="8"/>
      <c r="F42" s="8"/>
      <c r="G42" s="8"/>
      <c r="H42" s="8"/>
      <c r="I42" s="9">
        <v>48000</v>
      </c>
      <c r="J42" s="9"/>
      <c r="K42" s="9"/>
      <c r="L42" s="9">
        <v>48982.12</v>
      </c>
      <c r="M42" s="9"/>
      <c r="N42" s="9"/>
      <c r="O42" s="10" t="s">
        <v>47</v>
      </c>
      <c r="P42" s="10"/>
    </row>
    <row r="43" spans="1:16" s="2" customFormat="1" ht="13.5" customHeight="1">
      <c r="A43" s="11" t="s">
        <v>48</v>
      </c>
      <c r="B43" s="11"/>
      <c r="C43" s="11" t="s">
        <v>49</v>
      </c>
      <c r="D43" s="11"/>
      <c r="E43" s="11"/>
      <c r="F43" s="11"/>
      <c r="G43" s="11"/>
      <c r="H43" s="11"/>
      <c r="I43" s="12">
        <v>48000</v>
      </c>
      <c r="J43" s="12"/>
      <c r="K43" s="12"/>
      <c r="L43" s="9">
        <v>48982.12</v>
      </c>
      <c r="M43" s="9"/>
      <c r="N43" s="9"/>
      <c r="O43" s="13" t="s">
        <v>47</v>
      </c>
      <c r="P43" s="13"/>
    </row>
    <row r="44" spans="3:8" s="2" customFormat="1" ht="13.5" customHeight="1">
      <c r="C44" s="11"/>
      <c r="D44" s="11"/>
      <c r="E44" s="11"/>
      <c r="F44" s="11"/>
      <c r="G44" s="11"/>
      <c r="H44" s="11"/>
    </row>
    <row r="45" spans="1:16" ht="13.5" customHeight="1">
      <c r="A45" s="14" t="s">
        <v>50</v>
      </c>
      <c r="B45" s="14"/>
      <c r="C45" s="14" t="s">
        <v>51</v>
      </c>
      <c r="D45" s="14"/>
      <c r="E45" s="14"/>
      <c r="F45" s="14"/>
      <c r="G45" s="14"/>
      <c r="H45" s="14"/>
      <c r="I45" s="15">
        <v>48000</v>
      </c>
      <c r="J45" s="15"/>
      <c r="K45" s="15"/>
      <c r="L45" s="20">
        <v>48982.12</v>
      </c>
      <c r="M45" s="20"/>
      <c r="N45" s="20"/>
      <c r="O45" s="16" t="s">
        <v>47</v>
      </c>
      <c r="P45" s="16"/>
    </row>
    <row r="46" spans="1:16" ht="13.5" customHeight="1">
      <c r="A46" s="14" t="s">
        <v>52</v>
      </c>
      <c r="B46" s="14"/>
      <c r="C46" s="14" t="s">
        <v>53</v>
      </c>
      <c r="D46" s="14"/>
      <c r="E46" s="14"/>
      <c r="F46" s="14"/>
      <c r="G46" s="14"/>
      <c r="H46" s="14"/>
      <c r="I46" s="15">
        <v>48000</v>
      </c>
      <c r="J46" s="15"/>
      <c r="K46" s="15"/>
      <c r="L46" s="20">
        <v>48982.12</v>
      </c>
      <c r="M46" s="20"/>
      <c r="N46" s="20"/>
      <c r="O46" s="16" t="s">
        <v>47</v>
      </c>
      <c r="P46" s="16"/>
    </row>
  </sheetData>
  <sheetProtection/>
  <mergeCells count="112">
    <mergeCell ref="A46:B46"/>
    <mergeCell ref="C46:H46"/>
    <mergeCell ref="I46:K46"/>
    <mergeCell ref="L46:N46"/>
    <mergeCell ref="O46:P46"/>
    <mergeCell ref="A43:B43"/>
    <mergeCell ref="C43:H44"/>
    <mergeCell ref="I43:K43"/>
    <mergeCell ref="L43:N43"/>
    <mergeCell ref="O43:P43"/>
    <mergeCell ref="A45:B45"/>
    <mergeCell ref="C45:H45"/>
    <mergeCell ref="I45:K45"/>
    <mergeCell ref="L45:N45"/>
    <mergeCell ref="O45:P45"/>
    <mergeCell ref="A39:B39"/>
    <mergeCell ref="C39:H41"/>
    <mergeCell ref="I39:K39"/>
    <mergeCell ref="L39:N39"/>
    <mergeCell ref="O39:P39"/>
    <mergeCell ref="A42:B42"/>
    <mergeCell ref="C42:H42"/>
    <mergeCell ref="I42:K42"/>
    <mergeCell ref="L42:N42"/>
    <mergeCell ref="O42:P42"/>
    <mergeCell ref="A34:B34"/>
    <mergeCell ref="C34:H35"/>
    <mergeCell ref="I34:K34"/>
    <mergeCell ref="L34:N34"/>
    <mergeCell ref="O34:P34"/>
    <mergeCell ref="A36:B36"/>
    <mergeCell ref="C36:H38"/>
    <mergeCell ref="I36:K36"/>
    <mergeCell ref="L36:N36"/>
    <mergeCell ref="O36:P36"/>
    <mergeCell ref="A29:B29"/>
    <mergeCell ref="C29:H30"/>
    <mergeCell ref="I29:K29"/>
    <mergeCell ref="L29:N29"/>
    <mergeCell ref="O29:P29"/>
    <mergeCell ref="A31:B31"/>
    <mergeCell ref="C31:H33"/>
    <mergeCell ref="I31:K31"/>
    <mergeCell ref="L31:N31"/>
    <mergeCell ref="O31:P31"/>
    <mergeCell ref="A26:B26"/>
    <mergeCell ref="C26:H27"/>
    <mergeCell ref="I26:K26"/>
    <mergeCell ref="L26:N26"/>
    <mergeCell ref="O26:P26"/>
    <mergeCell ref="A28:B28"/>
    <mergeCell ref="C28:H28"/>
    <mergeCell ref="I28:K28"/>
    <mergeCell ref="L28:N28"/>
    <mergeCell ref="O28:P28"/>
    <mergeCell ref="A23:B23"/>
    <mergeCell ref="C23:H23"/>
    <mergeCell ref="I23:K23"/>
    <mergeCell ref="L23:N23"/>
    <mergeCell ref="O23:P23"/>
    <mergeCell ref="A24:B24"/>
    <mergeCell ref="C24:H25"/>
    <mergeCell ref="I24:K24"/>
    <mergeCell ref="L24:N24"/>
    <mergeCell ref="O24:P24"/>
    <mergeCell ref="A19:B19"/>
    <mergeCell ref="C19:H21"/>
    <mergeCell ref="I19:K19"/>
    <mergeCell ref="L19:N19"/>
    <mergeCell ref="O19:P19"/>
    <mergeCell ref="A22:B22"/>
    <mergeCell ref="C22:H22"/>
    <mergeCell ref="I22:K22"/>
    <mergeCell ref="L22:N22"/>
    <mergeCell ref="O22:P22"/>
    <mergeCell ref="A15:B15"/>
    <mergeCell ref="C15:H16"/>
    <mergeCell ref="I15:K15"/>
    <mergeCell ref="L15:N15"/>
    <mergeCell ref="O15:P15"/>
    <mergeCell ref="A17:B17"/>
    <mergeCell ref="C17:H18"/>
    <mergeCell ref="I17:K17"/>
    <mergeCell ref="L17:N17"/>
    <mergeCell ref="O17:P17"/>
    <mergeCell ref="A11:B11"/>
    <mergeCell ref="C11:H12"/>
    <mergeCell ref="I11:K11"/>
    <mergeCell ref="L11:N11"/>
    <mergeCell ref="O11:P11"/>
    <mergeCell ref="A13:B13"/>
    <mergeCell ref="C13:H14"/>
    <mergeCell ref="I13:K13"/>
    <mergeCell ref="L13:N13"/>
    <mergeCell ref="O13:P13"/>
    <mergeCell ref="A8:B8"/>
    <mergeCell ref="C8:H8"/>
    <mergeCell ref="I8:K8"/>
    <mergeCell ref="L8:N8"/>
    <mergeCell ref="O8:P8"/>
    <mergeCell ref="A9:B9"/>
    <mergeCell ref="C9:H10"/>
    <mergeCell ref="I9:K9"/>
    <mergeCell ref="L9:N9"/>
    <mergeCell ref="O9:P9"/>
    <mergeCell ref="A1:O1"/>
    <mergeCell ref="A2:O3"/>
    <mergeCell ref="A4:O4"/>
    <mergeCell ref="A7:F7"/>
    <mergeCell ref="I7:K7"/>
    <mergeCell ref="L7:N7"/>
    <mergeCell ref="O7:P7"/>
  </mergeCells>
  <printOptions/>
  <pageMargins left="0" right="0" top="0" bottom="0" header="0" footer="0"/>
  <pageSetup fitToHeight="0" fitToWidth="0" horizontalDpi="600" verticalDpi="600" orientation="portrait" paperSize="9" r:id="rId1"/>
  <rowBreaks count="1" manualBreakCount="1">
    <brk id="46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Korisnik533</cp:lastModifiedBy>
  <dcterms:modified xsi:type="dcterms:W3CDTF">2023-04-20T07:46:14Z</dcterms:modified>
  <cp:category/>
  <cp:version/>
  <cp:contentType/>
  <cp:contentStatus/>
</cp:coreProperties>
</file>